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<sst xmlns="http://schemas.openxmlformats.org/spreadsheetml/2006/main" count="245" uniqueCount="164">
  <si>
    <t>广西艺术学院2024年期刊订单</t>
  </si>
  <si>
    <t>序号</t>
  </si>
  <si>
    <t>户号</t>
  </si>
  <si>
    <t>户名</t>
  </si>
  <si>
    <t>刊号</t>
  </si>
  <si>
    <t>刊名</t>
  </si>
  <si>
    <t>份数</t>
  </si>
  <si>
    <t>期次</t>
  </si>
  <si>
    <t>ISSN</t>
  </si>
  <si>
    <t>出版社</t>
  </si>
  <si>
    <t>译名</t>
  </si>
  <si>
    <t>学科</t>
  </si>
  <si>
    <t>年总册数</t>
  </si>
  <si>
    <t>653813</t>
  </si>
  <si>
    <t>广西艺术学院图书馆</t>
  </si>
  <si>
    <t>862B0003</t>
  </si>
  <si>
    <t>Landscape Architecture.</t>
  </si>
  <si>
    <t>0023-8031</t>
  </si>
  <si>
    <t>American Society of Landscape Architects,</t>
  </si>
  <si>
    <t>《景观建筑》</t>
  </si>
  <si>
    <t>建筑</t>
  </si>
  <si>
    <t>862B0053</t>
  </si>
  <si>
    <t>Interior Design.</t>
  </si>
  <si>
    <t>0020-5508</t>
  </si>
  <si>
    <t>Reed Business Information,</t>
  </si>
  <si>
    <t>《室内设计》</t>
  </si>
  <si>
    <t>294D0064</t>
  </si>
  <si>
    <t>アイデア／Idea.</t>
  </si>
  <si>
    <t>0019-1299</t>
  </si>
  <si>
    <t>誠文堂新光社，</t>
  </si>
  <si>
    <t>《表现》</t>
  </si>
  <si>
    <t>美术</t>
  </si>
  <si>
    <t>380B0383</t>
  </si>
  <si>
    <t>Journal of Aesthetic Education.</t>
  </si>
  <si>
    <t>0021-8510</t>
  </si>
  <si>
    <t>University of Illinois Press,</t>
  </si>
  <si>
    <t>《美学教育杂志》</t>
  </si>
  <si>
    <t>480B0072</t>
  </si>
  <si>
    <t>CAA Journals: The Art Bulletin, Art Journal, CAA Reviews. (College Art Association)</t>
  </si>
  <si>
    <t>PACK-3249</t>
  </si>
  <si>
    <t>Taylor &amp; Francis,</t>
  </si>
  <si>
    <t>《大学艺术协会期刊套订》</t>
  </si>
  <si>
    <t>480B0122</t>
  </si>
  <si>
    <t>Artforum International.</t>
  </si>
  <si>
    <t>1086-7058</t>
  </si>
  <si>
    <t>Artforum International Magazine, Inc.,</t>
  </si>
  <si>
    <t>《艺术论坛》</t>
  </si>
  <si>
    <t>480X0004</t>
  </si>
  <si>
    <t>藝術家/Artist Magazine.</t>
  </si>
  <si>
    <t>1016-4170</t>
  </si>
  <si>
    <t>藝術家雜誌社,</t>
  </si>
  <si>
    <t>《艺术家》</t>
  </si>
  <si>
    <t>482B0055</t>
  </si>
  <si>
    <t>Sculpture Review.</t>
  </si>
  <si>
    <t>0747-5284</t>
  </si>
  <si>
    <t>Sage Publications Inc.,</t>
  </si>
  <si>
    <t>《雕塑评论》</t>
  </si>
  <si>
    <t>482B0056</t>
  </si>
  <si>
    <t>Master Drawings.</t>
  </si>
  <si>
    <t>0025-5025</t>
  </si>
  <si>
    <t>Master Drawings Association Inc.,</t>
  </si>
  <si>
    <t>《名画家素描》</t>
  </si>
  <si>
    <t>482C0004</t>
  </si>
  <si>
    <t>Burlington Magazine.</t>
  </si>
  <si>
    <t>0007-6287</t>
  </si>
  <si>
    <t>Burlington Magazine Publications Ltd.,</t>
  </si>
  <si>
    <t>《伯林顿杂志》</t>
  </si>
  <si>
    <t>482C0006</t>
  </si>
  <si>
    <t>Print Quarterly.</t>
  </si>
  <si>
    <t>0265-8305</t>
  </si>
  <si>
    <t>Print Quarterly Publications,</t>
  </si>
  <si>
    <t>《版画季刊》</t>
  </si>
  <si>
    <t>482D0084</t>
  </si>
  <si>
    <t>美術（月刊）.</t>
  </si>
  <si>
    <t>サン·アート,</t>
  </si>
  <si>
    <t>《美术》</t>
  </si>
  <si>
    <t>482X0011</t>
  </si>
  <si>
    <t>美術史研究集刊/Journal of Art History.</t>
  </si>
  <si>
    <t>1023-2095</t>
  </si>
  <si>
    <t>國立臺灣大學美術史研究所,</t>
  </si>
  <si>
    <t>《美术史研究集刊》</t>
  </si>
  <si>
    <t>485B0080</t>
  </si>
  <si>
    <t>Aperture.</t>
  </si>
  <si>
    <t>0003-6420</t>
  </si>
  <si>
    <t>Aperture Foundation Inc.,</t>
  </si>
  <si>
    <t>《光圈》</t>
  </si>
  <si>
    <t>710C0157</t>
  </si>
  <si>
    <t>Journal of Design History.</t>
  </si>
  <si>
    <t>0952-4649</t>
  </si>
  <si>
    <t>Oxford University Press,</t>
  </si>
  <si>
    <t>《设计史杂志》</t>
  </si>
  <si>
    <t>设计</t>
  </si>
  <si>
    <t>858F0061</t>
  </si>
  <si>
    <t>Vogue.</t>
  </si>
  <si>
    <t>0750-3628</t>
  </si>
  <si>
    <t>Publications Conde Nast S.A.</t>
  </si>
  <si>
    <t>《时尚》（法国版）</t>
  </si>
  <si>
    <t>268B0054</t>
  </si>
  <si>
    <t>National Geographic.</t>
  </si>
  <si>
    <t>0027-9358</t>
  </si>
  <si>
    <t>National Geographic Society,</t>
  </si>
  <si>
    <t>《国家地理杂志》</t>
  </si>
  <si>
    <t>摄影</t>
  </si>
  <si>
    <t>373X0011</t>
  </si>
  <si>
    <t>新聞學研究/Mass Communication Research.</t>
  </si>
  <si>
    <t>1016-1007</t>
  </si>
  <si>
    <t>國立政治大學新聞研究所,</t>
  </si>
  <si>
    <t>《新闻学研究》</t>
  </si>
  <si>
    <t>新闻传媒</t>
  </si>
  <si>
    <t>487B0079</t>
  </si>
  <si>
    <t>Opera News.</t>
  </si>
  <si>
    <t>0030-3607</t>
  </si>
  <si>
    <t>Metropolitan Opera Guild Inc.,</t>
  </si>
  <si>
    <t>《歌剧新闻》</t>
  </si>
  <si>
    <t>音乐</t>
  </si>
  <si>
    <t>489B0073</t>
  </si>
  <si>
    <t>Ethnomusicology.</t>
  </si>
  <si>
    <t>0014-1836</t>
  </si>
  <si>
    <t>《民族音乐学杂志》</t>
  </si>
  <si>
    <t>489B0076</t>
  </si>
  <si>
    <t>American Music Teacher.</t>
  </si>
  <si>
    <t>0003-0112</t>
  </si>
  <si>
    <t>Music Teachers National Association Inc.,</t>
  </si>
  <si>
    <t>《美国音乐教师》</t>
  </si>
  <si>
    <t>489B0080</t>
  </si>
  <si>
    <t>American String Teacher.</t>
  </si>
  <si>
    <t>0003-1313</t>
  </si>
  <si>
    <t>《美国弦乐教师》</t>
  </si>
  <si>
    <t>489B0094</t>
  </si>
  <si>
    <t>Latin American Music Review.</t>
  </si>
  <si>
    <t>0163-0350</t>
  </si>
  <si>
    <t>University of Texas Press,</t>
  </si>
  <si>
    <t>《拉美音乐评论》</t>
  </si>
  <si>
    <t>489B0099</t>
  </si>
  <si>
    <t>Journal of Musicology.</t>
  </si>
  <si>
    <t>0277-9269</t>
  </si>
  <si>
    <t>University of California Press,</t>
  </si>
  <si>
    <t>《音乐学杂志》</t>
  </si>
  <si>
    <t>489B0101</t>
  </si>
  <si>
    <t>Journal of Research in Music Education.</t>
  </si>
  <si>
    <t>0022-4294</t>
  </si>
  <si>
    <t>《音乐教育研究杂志》</t>
  </si>
  <si>
    <t>489B0103</t>
  </si>
  <si>
    <t>Asian Music.</t>
  </si>
  <si>
    <t>0044-9202</t>
  </si>
  <si>
    <t>Society for Asian Music,</t>
  </si>
  <si>
    <t>《亚洲音乐》</t>
  </si>
  <si>
    <t>486B0068</t>
  </si>
  <si>
    <t>Film Comment.</t>
  </si>
  <si>
    <t>0015-119X</t>
  </si>
  <si>
    <t>Film Society of Lincoln Center,</t>
  </si>
  <si>
    <t>《电影评论》</t>
  </si>
  <si>
    <t>影视戏剧</t>
  </si>
  <si>
    <t>487B0084</t>
  </si>
  <si>
    <t>PAJ; A Journal of Performance and Art.</t>
  </si>
  <si>
    <t>1520-281X</t>
  </si>
  <si>
    <t>MIT Press,</t>
  </si>
  <si>
    <t>《表演艺术杂志》</t>
  </si>
  <si>
    <t>487B0095</t>
  </si>
  <si>
    <t>Theatre Journal.</t>
  </si>
  <si>
    <t>0192-2882</t>
  </si>
  <si>
    <t>Johns Hopkins University Press,</t>
  </si>
  <si>
    <t>《戏剧杂志》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</si>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</sst>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Arial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49" applyBorder="1" applyAlignment="1" applyProtection="1">
      <alignment horizontal="center" vertical="center"/>
      <protection locked="0"/>
    </xf>
    <xf numFmtId="0" fontId="1" fillId="0" borderId="2" xfId="49" applyBorder="1" applyAlignment="1" applyProtection="1">
      <alignment horizontal="center" vertical="center" wrapText="1"/>
      <protection locked="0"/>
    </xf>
    <xf numFmtId="0" fontId="1" fillId="0" borderId="2" xfId="49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B1" sqref="B1:L1"/>
    </sheetView>
  </sheetViews>
  <sheetFormatPr defaultColWidth="19.25" defaultRowHeight="13.5"/>
  <cols>
    <col min="1" max="1" width="5.25" style="1" customWidth="1"/>
    <col min="2" max="2" width="8.625" style="1" customWidth="1"/>
    <col min="3" max="3" width="16.375" style="2" customWidth="1"/>
    <col min="4" max="4" width="13.25" style="1" customWidth="1"/>
    <col min="5" max="5" width="19.25" style="2"/>
    <col min="6" max="7" width="7.375" style="2" customWidth="1"/>
    <col min="8" max="8" width="13.25" style="2" customWidth="1"/>
    <col min="9" max="10" width="19.25" style="2"/>
    <col min="11" max="16384" width="19.25" style="1"/>
  </cols>
  <sheetData>
    <row r="1" ht="33.75" customHeight="1" spans="2:10">
      <c r="B1" s="3" t="s">
        <v>0</v>
      </c>
      <c r="C1" s="1"/>
      <c r="E1" s="1"/>
      <c r="F1" s="1"/>
      <c r="G1" s="1"/>
      <c r="H1" s="1"/>
      <c r="I1" s="1"/>
      <c r="J1" s="1"/>
    </row>
    <row r="2" ht="36" customHeight="1" spans="1:12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4" t="s">
        <v>12</v>
      </c>
    </row>
    <row r="3" ht="45" spans="1:12">
      <c r="A3" s="4">
        <v>1</v>
      </c>
      <c r="B3" s="7" t="s">
        <v>13</v>
      </c>
      <c r="C3" s="8" t="s">
        <v>14</v>
      </c>
      <c r="D3" s="7" t="s">
        <v>15</v>
      </c>
      <c r="E3" s="8" t="s">
        <v>16</v>
      </c>
      <c r="F3" s="8">
        <v>1</v>
      </c>
      <c r="G3" s="8">
        <v>12</v>
      </c>
      <c r="H3" s="8" t="s">
        <v>17</v>
      </c>
      <c r="I3" s="8" t="s">
        <v>18</v>
      </c>
      <c r="J3" s="8" t="s">
        <v>19</v>
      </c>
      <c r="K3" s="4" t="s">
        <v>20</v>
      </c>
      <c r="L3" s="4">
        <f>F3*G3</f>
        <v>12</v>
      </c>
    </row>
    <row r="4" ht="30" spans="1:12">
      <c r="A4" s="4">
        <v>2</v>
      </c>
      <c r="B4" s="7" t="s">
        <v>13</v>
      </c>
      <c r="C4" s="8" t="s">
        <v>14</v>
      </c>
      <c r="D4" s="7" t="s">
        <v>21</v>
      </c>
      <c r="E4" s="8" t="s">
        <v>22</v>
      </c>
      <c r="F4" s="8">
        <v>1</v>
      </c>
      <c r="G4" s="8">
        <v>16</v>
      </c>
      <c r="H4" s="8" t="s">
        <v>23</v>
      </c>
      <c r="I4" s="8" t="s">
        <v>24</v>
      </c>
      <c r="J4" s="8" t="s">
        <v>25</v>
      </c>
      <c r="K4" s="4" t="s">
        <v>20</v>
      </c>
      <c r="L4" s="4">
        <f t="shared" ref="L4:L31" si="0">F4*G4</f>
        <v>16</v>
      </c>
    </row>
    <row r="5" ht="28.5" spans="1:12">
      <c r="A5" s="4">
        <v>3</v>
      </c>
      <c r="B5" s="7" t="s">
        <v>13</v>
      </c>
      <c r="C5" s="8" t="s">
        <v>14</v>
      </c>
      <c r="D5" s="7" t="s">
        <v>26</v>
      </c>
      <c r="E5" s="8" t="s">
        <v>27</v>
      </c>
      <c r="F5" s="8">
        <v>1</v>
      </c>
      <c r="G5" s="8">
        <v>4</v>
      </c>
      <c r="H5" s="8" t="s">
        <v>28</v>
      </c>
      <c r="I5" s="8" t="s">
        <v>29</v>
      </c>
      <c r="J5" s="8" t="s">
        <v>30</v>
      </c>
      <c r="K5" s="4" t="s">
        <v>31</v>
      </c>
      <c r="L5" s="4">
        <f t="shared" si="0"/>
        <v>4</v>
      </c>
    </row>
    <row r="6" ht="30" spans="1:12">
      <c r="A6" s="4">
        <v>4</v>
      </c>
      <c r="B6" s="7" t="s">
        <v>13</v>
      </c>
      <c r="C6" s="8" t="s">
        <v>14</v>
      </c>
      <c r="D6" s="7" t="s">
        <v>32</v>
      </c>
      <c r="E6" s="8" t="s">
        <v>33</v>
      </c>
      <c r="F6" s="8">
        <v>1</v>
      </c>
      <c r="G6" s="8">
        <v>4</v>
      </c>
      <c r="H6" s="8" t="s">
        <v>34</v>
      </c>
      <c r="I6" s="8" t="s">
        <v>35</v>
      </c>
      <c r="J6" s="8" t="s">
        <v>36</v>
      </c>
      <c r="K6" s="4" t="s">
        <v>31</v>
      </c>
      <c r="L6" s="4">
        <f t="shared" si="0"/>
        <v>4</v>
      </c>
    </row>
    <row r="7" ht="75" spans="1:12">
      <c r="A7" s="4">
        <v>5</v>
      </c>
      <c r="B7" s="7" t="s">
        <v>13</v>
      </c>
      <c r="C7" s="8" t="s">
        <v>14</v>
      </c>
      <c r="D7" s="7" t="s">
        <v>37</v>
      </c>
      <c r="E7" s="8" t="s">
        <v>38</v>
      </c>
      <c r="F7" s="8">
        <v>1</v>
      </c>
      <c r="G7" s="8">
        <v>8</v>
      </c>
      <c r="H7" s="8" t="s">
        <v>39</v>
      </c>
      <c r="I7" s="8" t="s">
        <v>40</v>
      </c>
      <c r="J7" s="8" t="s">
        <v>41</v>
      </c>
      <c r="K7" s="4" t="s">
        <v>31</v>
      </c>
      <c r="L7" s="4">
        <f t="shared" si="0"/>
        <v>8</v>
      </c>
    </row>
    <row r="8" ht="30" spans="1:12">
      <c r="A8" s="4">
        <v>6</v>
      </c>
      <c r="B8" s="7" t="s">
        <v>13</v>
      </c>
      <c r="C8" s="8" t="s">
        <v>14</v>
      </c>
      <c r="D8" s="7" t="s">
        <v>42</v>
      </c>
      <c r="E8" s="8" t="s">
        <v>43</v>
      </c>
      <c r="F8" s="8">
        <v>1</v>
      </c>
      <c r="G8" s="8">
        <v>10</v>
      </c>
      <c r="H8" s="8" t="s">
        <v>44</v>
      </c>
      <c r="I8" s="8" t="s">
        <v>45</v>
      </c>
      <c r="J8" s="8" t="s">
        <v>46</v>
      </c>
      <c r="K8" s="4" t="s">
        <v>31</v>
      </c>
      <c r="L8" s="4">
        <f t="shared" si="0"/>
        <v>10</v>
      </c>
    </row>
    <row r="9" ht="30" spans="1:12">
      <c r="A9" s="4">
        <v>7</v>
      </c>
      <c r="B9" s="7" t="s">
        <v>13</v>
      </c>
      <c r="C9" s="8" t="s">
        <v>14</v>
      </c>
      <c r="D9" s="7" t="s">
        <v>47</v>
      </c>
      <c r="E9" s="8" t="s">
        <v>48</v>
      </c>
      <c r="F9" s="8">
        <v>1</v>
      </c>
      <c r="G9" s="8">
        <v>12</v>
      </c>
      <c r="H9" s="8" t="s">
        <v>49</v>
      </c>
      <c r="I9" s="8" t="s">
        <v>50</v>
      </c>
      <c r="J9" s="8" t="s">
        <v>51</v>
      </c>
      <c r="K9" s="4" t="s">
        <v>31</v>
      </c>
      <c r="L9" s="4">
        <f t="shared" si="0"/>
        <v>12</v>
      </c>
    </row>
    <row r="10" ht="30" spans="1:12">
      <c r="A10" s="4">
        <v>8</v>
      </c>
      <c r="B10" s="7" t="s">
        <v>13</v>
      </c>
      <c r="C10" s="8" t="s">
        <v>14</v>
      </c>
      <c r="D10" s="7" t="s">
        <v>52</v>
      </c>
      <c r="E10" s="8" t="s">
        <v>53</v>
      </c>
      <c r="F10" s="8">
        <v>1</v>
      </c>
      <c r="G10" s="8">
        <v>4</v>
      </c>
      <c r="H10" s="8" t="s">
        <v>54</v>
      </c>
      <c r="I10" s="8" t="s">
        <v>55</v>
      </c>
      <c r="J10" s="8" t="s">
        <v>56</v>
      </c>
      <c r="K10" s="4" t="s">
        <v>31</v>
      </c>
      <c r="L10" s="4">
        <f t="shared" si="0"/>
        <v>4</v>
      </c>
    </row>
    <row r="11" ht="30" spans="1:12">
      <c r="A11" s="4">
        <v>9</v>
      </c>
      <c r="B11" s="7" t="s">
        <v>13</v>
      </c>
      <c r="C11" s="8" t="s">
        <v>14</v>
      </c>
      <c r="D11" s="7" t="s">
        <v>57</v>
      </c>
      <c r="E11" s="8" t="s">
        <v>58</v>
      </c>
      <c r="F11" s="8">
        <v>1</v>
      </c>
      <c r="G11" s="8">
        <v>4</v>
      </c>
      <c r="H11" s="8" t="s">
        <v>59</v>
      </c>
      <c r="I11" s="8" t="s">
        <v>60</v>
      </c>
      <c r="J11" s="8" t="s">
        <v>61</v>
      </c>
      <c r="K11" s="4" t="s">
        <v>31</v>
      </c>
      <c r="L11" s="4">
        <f t="shared" si="0"/>
        <v>4</v>
      </c>
    </row>
    <row r="12" ht="30" spans="1:12">
      <c r="A12" s="4">
        <v>10</v>
      </c>
      <c r="B12" s="7" t="s">
        <v>13</v>
      </c>
      <c r="C12" s="8" t="s">
        <v>14</v>
      </c>
      <c r="D12" s="7" t="s">
        <v>62</v>
      </c>
      <c r="E12" s="8" t="s">
        <v>63</v>
      </c>
      <c r="F12" s="8">
        <v>1</v>
      </c>
      <c r="G12" s="8">
        <v>12</v>
      </c>
      <c r="H12" s="8" t="s">
        <v>64</v>
      </c>
      <c r="I12" s="8" t="s">
        <v>65</v>
      </c>
      <c r="J12" s="8" t="s">
        <v>66</v>
      </c>
      <c r="K12" s="4" t="s">
        <v>31</v>
      </c>
      <c r="L12" s="4">
        <f t="shared" si="0"/>
        <v>12</v>
      </c>
    </row>
    <row r="13" ht="30" spans="1:12">
      <c r="A13" s="4">
        <v>11</v>
      </c>
      <c r="B13" s="7" t="s">
        <v>13</v>
      </c>
      <c r="C13" s="8" t="s">
        <v>14</v>
      </c>
      <c r="D13" s="7" t="s">
        <v>67</v>
      </c>
      <c r="E13" s="8" t="s">
        <v>68</v>
      </c>
      <c r="F13" s="8">
        <v>1</v>
      </c>
      <c r="G13" s="8">
        <v>4</v>
      </c>
      <c r="H13" s="8" t="s">
        <v>69</v>
      </c>
      <c r="I13" s="8" t="s">
        <v>70</v>
      </c>
      <c r="J13" s="8" t="s">
        <v>71</v>
      </c>
      <c r="K13" s="4" t="s">
        <v>31</v>
      </c>
      <c r="L13" s="4">
        <f t="shared" si="0"/>
        <v>4</v>
      </c>
    </row>
    <row r="14" ht="28.5" spans="1:12">
      <c r="A14" s="4">
        <v>12</v>
      </c>
      <c r="B14" s="7" t="s">
        <v>13</v>
      </c>
      <c r="C14" s="8" t="s">
        <v>14</v>
      </c>
      <c r="D14" s="7" t="s">
        <v>72</v>
      </c>
      <c r="E14" s="8" t="s">
        <v>73</v>
      </c>
      <c r="F14" s="8">
        <v>1</v>
      </c>
      <c r="G14" s="8">
        <v>12</v>
      </c>
      <c r="H14" s="9"/>
      <c r="I14" s="8" t="s">
        <v>74</v>
      </c>
      <c r="J14" s="8" t="s">
        <v>75</v>
      </c>
      <c r="K14" s="4" t="s">
        <v>31</v>
      </c>
      <c r="L14" s="4">
        <f t="shared" si="0"/>
        <v>12</v>
      </c>
    </row>
    <row r="15" ht="44.25" spans="1:12">
      <c r="A15" s="4">
        <v>13</v>
      </c>
      <c r="B15" s="7" t="s">
        <v>13</v>
      </c>
      <c r="C15" s="8" t="s">
        <v>14</v>
      </c>
      <c r="D15" s="7" t="s">
        <v>76</v>
      </c>
      <c r="E15" s="8" t="s">
        <v>77</v>
      </c>
      <c r="F15" s="8">
        <v>1</v>
      </c>
      <c r="G15" s="8">
        <v>2</v>
      </c>
      <c r="H15" s="8" t="s">
        <v>78</v>
      </c>
      <c r="I15" s="8" t="s">
        <v>79</v>
      </c>
      <c r="J15" s="8" t="s">
        <v>80</v>
      </c>
      <c r="K15" s="4" t="s">
        <v>31</v>
      </c>
      <c r="L15" s="4">
        <f t="shared" si="0"/>
        <v>2</v>
      </c>
    </row>
    <row r="16" ht="30" spans="1:12">
      <c r="A16" s="4">
        <v>14</v>
      </c>
      <c r="B16" s="7" t="s">
        <v>13</v>
      </c>
      <c r="C16" s="8" t="s">
        <v>14</v>
      </c>
      <c r="D16" s="7" t="s">
        <v>81</v>
      </c>
      <c r="E16" s="8" t="s">
        <v>82</v>
      </c>
      <c r="F16" s="8">
        <v>1</v>
      </c>
      <c r="G16" s="8">
        <v>4</v>
      </c>
      <c r="H16" s="8" t="s">
        <v>83</v>
      </c>
      <c r="I16" s="8" t="s">
        <v>84</v>
      </c>
      <c r="J16" s="8" t="s">
        <v>85</v>
      </c>
      <c r="K16" s="4" t="s">
        <v>31</v>
      </c>
      <c r="L16" s="4">
        <f t="shared" si="0"/>
        <v>4</v>
      </c>
    </row>
    <row r="17" ht="30" spans="1:12">
      <c r="A17" s="4">
        <v>15</v>
      </c>
      <c r="B17" s="7" t="s">
        <v>13</v>
      </c>
      <c r="C17" s="8" t="s">
        <v>14</v>
      </c>
      <c r="D17" s="7" t="s">
        <v>86</v>
      </c>
      <c r="E17" s="8" t="s">
        <v>87</v>
      </c>
      <c r="F17" s="8">
        <v>1</v>
      </c>
      <c r="G17" s="8">
        <v>4</v>
      </c>
      <c r="H17" s="8" t="s">
        <v>88</v>
      </c>
      <c r="I17" s="8" t="s">
        <v>89</v>
      </c>
      <c r="J17" s="8" t="s">
        <v>90</v>
      </c>
      <c r="K17" s="4" t="s">
        <v>91</v>
      </c>
      <c r="L17" s="4">
        <f t="shared" si="0"/>
        <v>4</v>
      </c>
    </row>
    <row r="18" ht="30" spans="1:12">
      <c r="A18" s="4">
        <v>16</v>
      </c>
      <c r="B18" s="7" t="s">
        <v>13</v>
      </c>
      <c r="C18" s="8" t="s">
        <v>14</v>
      </c>
      <c r="D18" s="7" t="s">
        <v>92</v>
      </c>
      <c r="E18" s="8" t="s">
        <v>93</v>
      </c>
      <c r="F18" s="8">
        <v>1</v>
      </c>
      <c r="G18" s="8">
        <v>10</v>
      </c>
      <c r="H18" s="8" t="s">
        <v>94</v>
      </c>
      <c r="I18" s="8" t="s">
        <v>95</v>
      </c>
      <c r="J18" s="8" t="s">
        <v>96</v>
      </c>
      <c r="K18" s="4" t="s">
        <v>91</v>
      </c>
      <c r="L18" s="4">
        <f t="shared" si="0"/>
        <v>10</v>
      </c>
    </row>
    <row r="19" ht="30" spans="1:12">
      <c r="A19" s="4">
        <v>17</v>
      </c>
      <c r="B19" s="7" t="s">
        <v>13</v>
      </c>
      <c r="C19" s="8" t="s">
        <v>14</v>
      </c>
      <c r="D19" s="7" t="s">
        <v>97</v>
      </c>
      <c r="E19" s="8" t="s">
        <v>98</v>
      </c>
      <c r="F19" s="8">
        <v>1</v>
      </c>
      <c r="G19" s="8">
        <v>12</v>
      </c>
      <c r="H19" s="8" t="s">
        <v>99</v>
      </c>
      <c r="I19" s="8" t="s">
        <v>100</v>
      </c>
      <c r="J19" s="8" t="s">
        <v>101</v>
      </c>
      <c r="K19" s="4" t="s">
        <v>102</v>
      </c>
      <c r="L19" s="4">
        <f t="shared" si="0"/>
        <v>12</v>
      </c>
    </row>
    <row r="20" ht="45" spans="1:12">
      <c r="A20" s="4">
        <v>18</v>
      </c>
      <c r="B20" s="7" t="s">
        <v>13</v>
      </c>
      <c r="C20" s="8" t="s">
        <v>14</v>
      </c>
      <c r="D20" s="7" t="s">
        <v>103</v>
      </c>
      <c r="E20" s="8" t="s">
        <v>104</v>
      </c>
      <c r="F20" s="8">
        <v>1</v>
      </c>
      <c r="G20" s="8">
        <v>4</v>
      </c>
      <c r="H20" s="8" t="s">
        <v>105</v>
      </c>
      <c r="I20" s="8" t="s">
        <v>106</v>
      </c>
      <c r="J20" s="8" t="s">
        <v>107</v>
      </c>
      <c r="K20" s="4" t="s">
        <v>108</v>
      </c>
      <c r="L20" s="4">
        <f t="shared" si="0"/>
        <v>4</v>
      </c>
    </row>
    <row r="21" ht="30" spans="1:12">
      <c r="A21" s="4">
        <v>19</v>
      </c>
      <c r="B21" s="7" t="s">
        <v>13</v>
      </c>
      <c r="C21" s="8" t="s">
        <v>14</v>
      </c>
      <c r="D21" s="7" t="s">
        <v>109</v>
      </c>
      <c r="E21" s="8" t="s">
        <v>110</v>
      </c>
      <c r="F21" s="8">
        <v>1</v>
      </c>
      <c r="G21" s="8">
        <v>12</v>
      </c>
      <c r="H21" s="8" t="s">
        <v>111</v>
      </c>
      <c r="I21" s="8" t="s">
        <v>112</v>
      </c>
      <c r="J21" s="8" t="s">
        <v>113</v>
      </c>
      <c r="K21" s="4" t="s">
        <v>114</v>
      </c>
      <c r="L21" s="4">
        <f t="shared" si="0"/>
        <v>12</v>
      </c>
    </row>
    <row r="22" ht="30" spans="1:12">
      <c r="A22" s="4">
        <v>20</v>
      </c>
      <c r="B22" s="7" t="s">
        <v>13</v>
      </c>
      <c r="C22" s="8" t="s">
        <v>14</v>
      </c>
      <c r="D22" s="7" t="s">
        <v>115</v>
      </c>
      <c r="E22" s="8" t="s">
        <v>116</v>
      </c>
      <c r="F22" s="8">
        <v>1</v>
      </c>
      <c r="G22" s="8">
        <v>3</v>
      </c>
      <c r="H22" s="8" t="s">
        <v>117</v>
      </c>
      <c r="I22" s="8" t="s">
        <v>35</v>
      </c>
      <c r="J22" s="8" t="s">
        <v>118</v>
      </c>
      <c r="K22" s="4" t="s">
        <v>114</v>
      </c>
      <c r="L22" s="4">
        <f t="shared" si="0"/>
        <v>3</v>
      </c>
    </row>
    <row r="23" ht="45" spans="1:12">
      <c r="A23" s="4">
        <v>21</v>
      </c>
      <c r="B23" s="7" t="s">
        <v>13</v>
      </c>
      <c r="C23" s="8" t="s">
        <v>14</v>
      </c>
      <c r="D23" s="7" t="s">
        <v>119</v>
      </c>
      <c r="E23" s="8" t="s">
        <v>120</v>
      </c>
      <c r="F23" s="8">
        <v>1</v>
      </c>
      <c r="G23" s="8">
        <v>6</v>
      </c>
      <c r="H23" s="8" t="s">
        <v>121</v>
      </c>
      <c r="I23" s="8" t="s">
        <v>122</v>
      </c>
      <c r="J23" s="8" t="s">
        <v>123</v>
      </c>
      <c r="K23" s="4" t="s">
        <v>114</v>
      </c>
      <c r="L23" s="4">
        <f t="shared" si="0"/>
        <v>6</v>
      </c>
    </row>
    <row r="24" ht="30" spans="1:12">
      <c r="A24" s="4">
        <v>22</v>
      </c>
      <c r="B24" s="7" t="s">
        <v>13</v>
      </c>
      <c r="C24" s="8" t="s">
        <v>14</v>
      </c>
      <c r="D24" s="7" t="s">
        <v>124</v>
      </c>
      <c r="E24" s="8" t="s">
        <v>125</v>
      </c>
      <c r="F24" s="8">
        <v>1</v>
      </c>
      <c r="G24" s="8">
        <v>4</v>
      </c>
      <c r="H24" s="8" t="s">
        <v>126</v>
      </c>
      <c r="I24" s="8" t="s">
        <v>55</v>
      </c>
      <c r="J24" s="8" t="s">
        <v>127</v>
      </c>
      <c r="K24" s="4" t="s">
        <v>114</v>
      </c>
      <c r="L24" s="4">
        <f t="shared" si="0"/>
        <v>4</v>
      </c>
    </row>
    <row r="25" ht="30" spans="1:12">
      <c r="A25" s="4">
        <v>23</v>
      </c>
      <c r="B25" s="7" t="s">
        <v>13</v>
      </c>
      <c r="C25" s="8" t="s">
        <v>14</v>
      </c>
      <c r="D25" s="7" t="s">
        <v>128</v>
      </c>
      <c r="E25" s="8" t="s">
        <v>129</v>
      </c>
      <c r="F25" s="8">
        <v>1</v>
      </c>
      <c r="G25" s="8">
        <v>2</v>
      </c>
      <c r="H25" s="8" t="s">
        <v>130</v>
      </c>
      <c r="I25" s="8" t="s">
        <v>131</v>
      </c>
      <c r="J25" s="8" t="s">
        <v>132</v>
      </c>
      <c r="K25" s="4" t="s">
        <v>114</v>
      </c>
      <c r="L25" s="4">
        <f t="shared" si="0"/>
        <v>2</v>
      </c>
    </row>
    <row r="26" ht="30" spans="1:12">
      <c r="A26" s="4">
        <v>24</v>
      </c>
      <c r="B26" s="7" t="s">
        <v>13</v>
      </c>
      <c r="C26" s="8" t="s">
        <v>14</v>
      </c>
      <c r="D26" s="7" t="s">
        <v>133</v>
      </c>
      <c r="E26" s="8" t="s">
        <v>134</v>
      </c>
      <c r="F26" s="8">
        <v>1</v>
      </c>
      <c r="G26" s="8">
        <v>4</v>
      </c>
      <c r="H26" s="8" t="s">
        <v>135</v>
      </c>
      <c r="I26" s="8" t="s">
        <v>136</v>
      </c>
      <c r="J26" s="8" t="s">
        <v>137</v>
      </c>
      <c r="K26" s="4" t="s">
        <v>114</v>
      </c>
      <c r="L26" s="4">
        <f t="shared" si="0"/>
        <v>4</v>
      </c>
    </row>
    <row r="27" ht="30" spans="1:12">
      <c r="A27" s="4">
        <v>25</v>
      </c>
      <c r="B27" s="7" t="s">
        <v>13</v>
      </c>
      <c r="C27" s="8" t="s">
        <v>14</v>
      </c>
      <c r="D27" s="7" t="s">
        <v>138</v>
      </c>
      <c r="E27" s="8" t="s">
        <v>139</v>
      </c>
      <c r="F27" s="8">
        <v>1</v>
      </c>
      <c r="G27" s="8">
        <v>4</v>
      </c>
      <c r="H27" s="8" t="s">
        <v>140</v>
      </c>
      <c r="I27" s="8" t="s">
        <v>55</v>
      </c>
      <c r="J27" s="8" t="s">
        <v>141</v>
      </c>
      <c r="K27" s="4" t="s">
        <v>114</v>
      </c>
      <c r="L27" s="4">
        <f t="shared" si="0"/>
        <v>4</v>
      </c>
    </row>
    <row r="28" ht="30" spans="1:12">
      <c r="A28" s="4">
        <v>26</v>
      </c>
      <c r="B28" s="7" t="s">
        <v>13</v>
      </c>
      <c r="C28" s="8" t="s">
        <v>14</v>
      </c>
      <c r="D28" s="7" t="s">
        <v>142</v>
      </c>
      <c r="E28" s="8" t="s">
        <v>143</v>
      </c>
      <c r="F28" s="8">
        <v>1</v>
      </c>
      <c r="G28" s="8">
        <v>2</v>
      </c>
      <c r="H28" s="8" t="s">
        <v>144</v>
      </c>
      <c r="I28" s="8" t="s">
        <v>145</v>
      </c>
      <c r="J28" s="8" t="s">
        <v>146</v>
      </c>
      <c r="K28" s="4" t="s">
        <v>114</v>
      </c>
      <c r="L28" s="4">
        <f t="shared" si="0"/>
        <v>2</v>
      </c>
    </row>
    <row r="29" ht="30" spans="1:12">
      <c r="A29" s="4">
        <v>27</v>
      </c>
      <c r="B29" s="7" t="s">
        <v>13</v>
      </c>
      <c r="C29" s="8" t="s">
        <v>14</v>
      </c>
      <c r="D29" s="7" t="s">
        <v>147</v>
      </c>
      <c r="E29" s="8" t="s">
        <v>148</v>
      </c>
      <c r="F29" s="8">
        <v>1</v>
      </c>
      <c r="G29" s="8">
        <v>6</v>
      </c>
      <c r="H29" s="8" t="s">
        <v>149</v>
      </c>
      <c r="I29" s="8" t="s">
        <v>150</v>
      </c>
      <c r="J29" s="8" t="s">
        <v>151</v>
      </c>
      <c r="K29" s="4" t="s">
        <v>152</v>
      </c>
      <c r="L29" s="4">
        <f t="shared" si="0"/>
        <v>6</v>
      </c>
    </row>
    <row r="30" ht="30" spans="1:12">
      <c r="A30" s="4">
        <v>28</v>
      </c>
      <c r="B30" s="7" t="s">
        <v>13</v>
      </c>
      <c r="C30" s="8" t="s">
        <v>14</v>
      </c>
      <c r="D30" s="7" t="s">
        <v>153</v>
      </c>
      <c r="E30" s="8" t="s">
        <v>154</v>
      </c>
      <c r="F30" s="8">
        <v>1</v>
      </c>
      <c r="G30" s="8">
        <v>3</v>
      </c>
      <c r="H30" s="8" t="s">
        <v>155</v>
      </c>
      <c r="I30" s="8" t="s">
        <v>156</v>
      </c>
      <c r="J30" s="8" t="s">
        <v>157</v>
      </c>
      <c r="K30" s="4" t="s">
        <v>152</v>
      </c>
      <c r="L30" s="4">
        <f t="shared" si="0"/>
        <v>3</v>
      </c>
    </row>
    <row r="31" ht="30" spans="1:12">
      <c r="A31" s="4">
        <v>29</v>
      </c>
      <c r="B31" s="7" t="s">
        <v>13</v>
      </c>
      <c r="C31" s="8" t="s">
        <v>14</v>
      </c>
      <c r="D31" s="7" t="s">
        <v>158</v>
      </c>
      <c r="E31" s="8" t="s">
        <v>159</v>
      </c>
      <c r="F31" s="8">
        <v>1</v>
      </c>
      <c r="G31" s="8">
        <v>4</v>
      </c>
      <c r="H31" s="8" t="s">
        <v>160</v>
      </c>
      <c r="I31" s="8" t="s">
        <v>161</v>
      </c>
      <c r="J31" s="8" t="s">
        <v>162</v>
      </c>
      <c r="K31" s="4" t="s">
        <v>152</v>
      </c>
      <c r="L31" s="4">
        <f t="shared" si="0"/>
        <v>4</v>
      </c>
    </row>
    <row r="32" spans="1:12">
      <c r="A32" s="10" t="s">
        <v>163</v>
      </c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3">
        <f>SUM(L3:L31)</f>
        <v>188</v>
      </c>
    </row>
  </sheetData>
  <sortState ref="B3:K31">
    <sortCondition ref="K3"/>
  </sortState>
  <mergeCells count="2">
    <mergeCell ref="B1:L1"/>
    <mergeCell ref="A32:K3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Jianbo_Lee</cp:lastModifiedBy>
  <dcterms:created xsi:type="dcterms:W3CDTF">2006-09-16T00:00:00Z</dcterms:created>
  <dcterms:modified xsi:type="dcterms:W3CDTF">2023-12-28T08:27:57Z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C003232377C44117AFD44C37FB7B5584_12</vt:lpwstr>
  </property>
  <property fmtid="{D5CDD505-2E9C-101B-9397-08002B2CF9AE}" pid="3" name="KSOProductBuildVer">
    <vt:lpwstr>2052-12.1.0.16120</vt:lpwstr>
  </property>
</Properties>
</file>